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7ecd61d382e5bb7d/Vykurovanie 2019/Oslovenia/"/>
    </mc:Choice>
  </mc:AlternateContent>
  <xr:revisionPtr revIDLastSave="181" documentId="8_{2A84DF80-0F37-4827-956B-F9FB964B0383}" xr6:coauthVersionLast="40" xr6:coauthVersionMax="43" xr10:uidLastSave="{685645CA-53EA-4084-A9BB-3C243679F629}"/>
  <bookViews>
    <workbookView xWindow="-120" yWindow="-120" windowWidth="29040" windowHeight="15840" xr2:uid="{00000000-000D-0000-FFFF-FFFF00000000}"/>
  </bookViews>
  <sheets>
    <sheet name="Lis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27" i="1" l="1"/>
  <c r="L27" i="1" s="1"/>
  <c r="K26" i="1"/>
  <c r="M27" i="1"/>
  <c r="M26" i="1"/>
  <c r="K23" i="1"/>
  <c r="N25" i="1" l="1"/>
  <c r="N29" i="1"/>
  <c r="K24" i="1"/>
  <c r="N24" i="1"/>
  <c r="L24" i="1"/>
  <c r="K25" i="1"/>
  <c r="L25" i="1"/>
  <c r="N26" i="1"/>
  <c r="L26" i="1"/>
  <c r="N27" i="1"/>
  <c r="K28" i="1"/>
  <c r="N28" i="1"/>
  <c r="L28" i="1"/>
  <c r="K29" i="1"/>
  <c r="L29" i="1"/>
  <c r="K30" i="1"/>
  <c r="N30" i="1"/>
  <c r="L30" i="1"/>
  <c r="N23" i="1"/>
  <c r="L23" i="1"/>
  <c r="N31" i="1" l="1"/>
</calcChain>
</file>

<file path=xl/sharedStrings.xml><?xml version="1.0" encoding="utf-8"?>
<sst xmlns="http://schemas.openxmlformats.org/spreadsheetml/2006/main" count="62" uniqueCount="59">
  <si>
    <t>SSTP, Koceľova 15</t>
  </si>
  <si>
    <t>815 94 Bratislava</t>
  </si>
  <si>
    <t>mobil: +421 903 562 108</t>
  </si>
  <si>
    <t>sstp@zsvts.sk</t>
  </si>
  <si>
    <t>Meno, priezvisko, titul:</t>
  </si>
  <si>
    <t>Registračné číslo autorizačného osvedčenia člena SKSI:</t>
  </si>
  <si>
    <t>Názov spoločnosti:</t>
  </si>
  <si>
    <t>Adresa spoločnosti:</t>
  </si>
  <si>
    <t>Tel:</t>
  </si>
  <si>
    <t>Mobil:</t>
  </si>
  <si>
    <t>E-mail:</t>
  </si>
  <si>
    <t>IČO:</t>
  </si>
  <si>
    <t>IČ DPH (DIČ):</t>
  </si>
  <si>
    <t>Účastnícky poplatok</t>
  </si>
  <si>
    <t>vložné účastník</t>
  </si>
  <si>
    <t>vložné účastník člen SSTP, SKSI</t>
  </si>
  <si>
    <t>zborník prednášok tlačený</t>
  </si>
  <si>
    <t>zborník prednášok CD</t>
  </si>
  <si>
    <t>Celkom:</t>
  </si>
  <si>
    <t>UBYTOVANIE</t>
  </si>
  <si>
    <t>Typ izby</t>
  </si>
  <si>
    <t>Meno, priezvisko</t>
  </si>
  <si>
    <t>1./2.4.</t>
  </si>
  <si>
    <t>2./3.4.</t>
  </si>
  <si>
    <t>3./4.4.</t>
  </si>
  <si>
    <t>1.lôž.,2.lôž., apart.</t>
  </si>
  <si>
    <t>1.4.</t>
  </si>
  <si>
    <t>2.4.</t>
  </si>
  <si>
    <t>3.4.</t>
  </si>
  <si>
    <t>5.4.</t>
  </si>
  <si>
    <t>4.4.</t>
  </si>
  <si>
    <t>OBEDY - 10,- €</t>
  </si>
  <si>
    <t>VEČERE - 17,-€</t>
  </si>
  <si>
    <t>31.3.</t>
  </si>
  <si>
    <t>(1.4. a 4.4. raut v réžii SSTP)</t>
  </si>
  <si>
    <t>zborník prednášok na USB</t>
  </si>
  <si>
    <t>DPH</t>
  </si>
  <si>
    <t xml:space="preserve">jednotné vložné po uzávierke (22. 3. 2019)                              </t>
  </si>
  <si>
    <t>bez DPH</t>
  </si>
  <si>
    <t>31.3./1.4.</t>
  </si>
  <si>
    <t>Uzávierka prihlášok 22.3.2019</t>
  </si>
  <si>
    <t>Kontaktná adresa:</t>
  </si>
  <si>
    <t>VYKUROVANIE 2019</t>
  </si>
  <si>
    <t>ZÁVÄZNÁ PRIHLÁŠKA</t>
  </si>
  <si>
    <t>1. 4. - 5. 4. 2019, Grand Hotel Permon****, Podbanské</t>
  </si>
  <si>
    <r>
      <t xml:space="preserve">Účastnícky poplatok poukážte najneskôr </t>
    </r>
    <r>
      <rPr>
        <b/>
        <sz val="10"/>
        <color indexed="8"/>
        <rFont val="Arial"/>
        <family val="2"/>
        <charset val="238"/>
      </rPr>
      <t xml:space="preserve">do 22. 3. 2019 </t>
    </r>
    <r>
      <rPr>
        <sz val="10"/>
        <color indexed="8"/>
        <rFont val="Arial"/>
        <family val="2"/>
        <charset val="238"/>
      </rPr>
      <t xml:space="preserve">na účet SSTP vo VÚB Bratislava </t>
    </r>
    <r>
      <rPr>
        <b/>
        <sz val="10"/>
        <color indexed="8"/>
        <rFont val="Arial"/>
        <family val="2"/>
        <charset val="238"/>
      </rPr>
      <t xml:space="preserve"> </t>
    </r>
  </si>
  <si>
    <r>
      <t>č.ú.: 1307192857/0200,</t>
    </r>
    <r>
      <rPr>
        <sz val="10"/>
        <color indexed="8"/>
        <rFont val="Arial"/>
        <family val="2"/>
        <charset val="238"/>
      </rPr>
      <t xml:space="preserve"> </t>
    </r>
    <r>
      <rPr>
        <b/>
        <sz val="10"/>
        <color indexed="8"/>
        <rFont val="Arial"/>
        <family val="2"/>
        <charset val="238"/>
      </rPr>
      <t>VS 11 + Vaše IČO</t>
    </r>
    <r>
      <rPr>
        <sz val="10"/>
        <color indexed="8"/>
        <rFont val="Arial"/>
        <family val="2"/>
        <charset val="238"/>
      </rPr>
      <t xml:space="preserve">, </t>
    </r>
    <r>
      <rPr>
        <b/>
        <sz val="10"/>
        <color indexed="8"/>
        <rFont val="Arial"/>
        <family val="2"/>
        <charset val="238"/>
      </rPr>
      <t>správa pre prijímateľa: spoločnosť, priezvisko.</t>
    </r>
    <r>
      <rPr>
        <sz val="10"/>
        <color indexed="8"/>
        <rFont val="Arial"/>
        <family val="2"/>
        <charset val="238"/>
      </rPr>
      <t xml:space="preserve">                          </t>
    </r>
  </si>
  <si>
    <t>IBAN: SK67 0200 0000 0013 0719 2857, BIC: SUBASKBX, naše IČO: 00896918, IČDPH: SK2021491241</t>
  </si>
  <si>
    <t>ZÁVÄZNÁ REZERVÁCIA UBYTOVANIA A STRAVOVANIA*</t>
  </si>
  <si>
    <t>spolu</t>
  </si>
  <si>
    <t>Informácie o tom, ako bude SSTP spracúvať Vaše osobné údaje, nájdete na www.sstp.sk</t>
  </si>
  <si>
    <t>Platbu za ubytovanie si každý účastník hradí individuálne na recepcii hotela</t>
  </si>
  <si>
    <t>vyznačte</t>
  </si>
  <si>
    <t>počet/</t>
  </si>
  <si>
    <t>s DPH</t>
  </si>
  <si>
    <t>4./5.4.</t>
  </si>
  <si>
    <r>
      <t>*Vyznačte zvolené ubytovanie a stravovanie.</t>
    </r>
    <r>
      <rPr>
        <b/>
        <sz val="9"/>
        <color rgb="FFFF0000"/>
        <rFont val="Arial"/>
        <family val="2"/>
        <charset val="238"/>
      </rPr>
      <t xml:space="preserve"> Pri stravovaní uveďte číselnú hodnotu, počet obedov a večerí sa spočíta automaticky.</t>
    </r>
  </si>
  <si>
    <r>
      <t xml:space="preserve">obed      </t>
    </r>
    <r>
      <rPr>
        <sz val="9"/>
        <color rgb="FFFF0000"/>
        <rFont val="Arial"/>
        <family val="2"/>
        <charset val="238"/>
      </rPr>
      <t xml:space="preserve"> </t>
    </r>
    <r>
      <rPr>
        <i/>
        <sz val="8"/>
        <color rgb="FFFF0000"/>
        <rFont val="Arial"/>
        <family val="2"/>
        <charset val="238"/>
      </rPr>
      <t>(počet obedov sa počíta automaticky podľa tabuľky nižšie)</t>
    </r>
  </si>
  <si>
    <r>
      <t xml:space="preserve">večera     </t>
    </r>
    <r>
      <rPr>
        <i/>
        <sz val="8"/>
        <color rgb="FFFF0000"/>
        <rFont val="Arial"/>
        <family val="2"/>
        <charset val="238"/>
      </rPr>
      <t>(počet večerí sa počíta automaticky podľa tabuľky nižšie)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</si>
</sst>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#,##0\ &quot;€&quot;;[Red]\-#,##0\ &quot;€&quot;"/>
    <numFmt numFmtId="8" formatCode="#,##0.00\ &quot;€&quot;;[Red]\-#,##0.00\ &quot;€&quot;"/>
    <numFmt numFmtId="164" formatCode="#,##0.00\ &quot;€&quot;"/>
  </numFmts>
  <fonts count="25" x14ac:knownFonts="1">
    <font>
      <sz val="11"/>
      <color theme="1"/>
      <name val="Calibri"/>
      <family val="2"/>
      <charset val="238"/>
      <scheme val="minor"/>
    </font>
    <font>
      <b/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sz val="5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7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u/>
      <sz val="11"/>
      <color theme="10"/>
      <name val="Arial"/>
      <family val="2"/>
      <charset val="238"/>
    </font>
    <font>
      <b/>
      <sz val="8"/>
      <color rgb="FFFF0000"/>
      <name val="Arial"/>
      <family val="2"/>
      <charset val="238"/>
    </font>
    <font>
      <sz val="9"/>
      <color rgb="FF404040"/>
      <name val="Arial"/>
      <family val="2"/>
      <charset val="238"/>
    </font>
    <font>
      <b/>
      <sz val="20"/>
      <color rgb="FFFF0000"/>
      <name val="Arial"/>
      <family val="2"/>
      <charset val="238"/>
    </font>
    <font>
      <b/>
      <u/>
      <sz val="11"/>
      <color theme="1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u/>
      <sz val="12"/>
      <color rgb="FFFF0000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9"/>
      <color rgb="FFFF0000"/>
      <name val="Arial"/>
      <family val="2"/>
      <charset val="238"/>
    </font>
    <font>
      <i/>
      <sz val="8"/>
      <color rgb="FFFF000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ck">
        <color rgb="FFFF0000"/>
      </right>
      <top/>
      <bottom style="medium">
        <color indexed="64"/>
      </bottom>
      <diagonal/>
    </border>
    <border>
      <left style="thick">
        <color rgb="FFFF0000"/>
      </left>
      <right/>
      <top style="thick">
        <color rgb="FFFF0000"/>
      </top>
      <bottom style="thick">
        <color rgb="FFFF0000"/>
      </bottom>
      <diagonal/>
    </border>
    <border>
      <left/>
      <right style="thick">
        <color rgb="FFFF0000"/>
      </right>
      <top style="thick">
        <color rgb="FFFF0000"/>
      </top>
      <bottom style="thick">
        <color rgb="FFFF0000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1">
    <xf numFmtId="0" fontId="0" fillId="0" borderId="0" xfId="0"/>
    <xf numFmtId="0" fontId="4" fillId="0" borderId="0" xfId="0" applyFont="1" applyAlignment="1">
      <alignment horizontal="justify" vertical="center"/>
    </xf>
    <xf numFmtId="0" fontId="5" fillId="0" borderId="0" xfId="0" applyFont="1" applyAlignment="1">
      <alignment horizontal="justify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0" fillId="0" borderId="1" xfId="0" applyFont="1" applyBorder="1" applyAlignment="1">
      <alignment horizontal="center" vertical="center" wrapText="1"/>
    </xf>
    <xf numFmtId="14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49" fontId="10" fillId="0" borderId="1" xfId="0" applyNumberFormat="1" applyFont="1" applyBorder="1" applyAlignment="1">
      <alignment horizontal="center" vertical="center" wrapText="1"/>
    </xf>
    <xf numFmtId="16" fontId="10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11" fillId="0" borderId="2" xfId="0" applyFont="1" applyBorder="1" applyAlignment="1">
      <alignment vertical="center"/>
    </xf>
    <xf numFmtId="0" fontId="13" fillId="0" borderId="3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5" xfId="0" applyFont="1" applyBorder="1" applyAlignment="1">
      <alignment horizontal="left" vertical="center" wrapText="1"/>
    </xf>
    <xf numFmtId="0" fontId="12" fillId="0" borderId="0" xfId="0" applyFont="1"/>
    <xf numFmtId="0" fontId="14" fillId="0" borderId="0" xfId="1" applyFont="1" applyAlignment="1">
      <alignment horizontal="justify" vertical="center"/>
    </xf>
    <xf numFmtId="0" fontId="11" fillId="0" borderId="0" xfId="0" applyFont="1" applyAlignment="1">
      <alignment horizontal="center" vertical="center"/>
    </xf>
    <xf numFmtId="0" fontId="11" fillId="0" borderId="4" xfId="0" applyFont="1" applyBorder="1" applyAlignment="1">
      <alignment horizontal="center"/>
    </xf>
    <xf numFmtId="0" fontId="11" fillId="0" borderId="4" xfId="0" applyFont="1" applyBorder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2" xfId="0" applyFont="1" applyBorder="1"/>
    <xf numFmtId="8" fontId="11" fillId="0" borderId="2" xfId="0" applyNumberFormat="1" applyFont="1" applyBorder="1"/>
    <xf numFmtId="0" fontId="5" fillId="0" borderId="22" xfId="0" applyFont="1" applyBorder="1"/>
    <xf numFmtId="0" fontId="15" fillId="0" borderId="4" xfId="0" applyFont="1" applyBorder="1" applyAlignment="1">
      <alignment horizontal="center" vertical="center"/>
    </xf>
    <xf numFmtId="0" fontId="16" fillId="0" borderId="4" xfId="0" applyFont="1" applyBorder="1" applyAlignment="1" applyProtection="1">
      <alignment horizontal="right" vertical="center" wrapText="1"/>
      <protection locked="0"/>
    </xf>
    <xf numFmtId="0" fontId="5" fillId="0" borderId="3" xfId="0" applyFont="1" applyBorder="1" applyAlignment="1" applyProtection="1">
      <alignment vertical="center" wrapText="1"/>
      <protection locked="0"/>
    </xf>
    <xf numFmtId="0" fontId="9" fillId="0" borderId="1" xfId="0" applyFont="1" applyBorder="1" applyAlignment="1" applyProtection="1">
      <alignment vertical="center" wrapText="1"/>
      <protection locked="0"/>
    </xf>
    <xf numFmtId="0" fontId="6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6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0" fontId="13" fillId="0" borderId="8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164" fontId="5" fillId="0" borderId="4" xfId="0" applyNumberFormat="1" applyFont="1" applyBorder="1" applyAlignment="1">
      <alignment horizontal="right" vertical="center" wrapText="1"/>
    </xf>
    <xf numFmtId="6" fontId="5" fillId="0" borderId="4" xfId="0" applyNumberFormat="1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10" fontId="5" fillId="0" borderId="4" xfId="0" applyNumberFormat="1" applyFont="1" applyBorder="1" applyAlignment="1">
      <alignment horizontal="right" vertical="center" wrapText="1"/>
    </xf>
    <xf numFmtId="0" fontId="11" fillId="0" borderId="4" xfId="0" applyFont="1" applyBorder="1" applyAlignment="1">
      <alignment horizontal="right" vertical="center"/>
    </xf>
    <xf numFmtId="0" fontId="20" fillId="0" borderId="0" xfId="1" applyFont="1" applyAlignment="1">
      <alignment horizontal="center" vertical="center"/>
    </xf>
    <xf numFmtId="0" fontId="11" fillId="0" borderId="0" xfId="0" applyFont="1" applyAlignment="1">
      <alignment horizontal="right" vertical="center"/>
    </xf>
    <xf numFmtId="0" fontId="11" fillId="0" borderId="0" xfId="0" applyFont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10" fontId="5" fillId="0" borderId="2" xfId="0" applyNumberFormat="1" applyFont="1" applyBorder="1" applyAlignment="1">
      <alignment horizontal="right" vertical="center" wrapText="1"/>
    </xf>
    <xf numFmtId="0" fontId="5" fillId="0" borderId="4" xfId="0" applyFont="1" applyBorder="1" applyAlignment="1">
      <alignment horizontal="left" vertical="center" wrapText="1"/>
    </xf>
    <xf numFmtId="0" fontId="12" fillId="0" borderId="6" xfId="0" applyFont="1" applyBorder="1" applyAlignment="1" applyProtection="1">
      <alignment horizontal="center"/>
      <protection locked="0"/>
    </xf>
    <xf numFmtId="0" fontId="12" fillId="0" borderId="7" xfId="0" applyFont="1" applyBorder="1" applyAlignment="1" applyProtection="1">
      <alignment horizontal="center"/>
      <protection locked="0"/>
    </xf>
    <xf numFmtId="0" fontId="4" fillId="0" borderId="17" xfId="0" applyFont="1" applyBorder="1" applyAlignment="1">
      <alignment horizontal="left" vertical="center" wrapText="1"/>
    </xf>
    <xf numFmtId="0" fontId="4" fillId="0" borderId="18" xfId="0" applyFont="1" applyBorder="1" applyAlignment="1">
      <alignment horizontal="left" vertical="center" wrapText="1"/>
    </xf>
    <xf numFmtId="0" fontId="12" fillId="0" borderId="19" xfId="0" applyFont="1" applyBorder="1" applyAlignment="1">
      <alignment vertical="top" wrapText="1"/>
    </xf>
    <xf numFmtId="0" fontId="12" fillId="0" borderId="2" xfId="0" applyFont="1" applyBorder="1" applyAlignment="1">
      <alignment vertical="top" wrapText="1"/>
    </xf>
    <xf numFmtId="0" fontId="12" fillId="0" borderId="1" xfId="0" applyFont="1" applyBorder="1" applyAlignment="1">
      <alignment vertical="top" wrapText="1"/>
    </xf>
    <xf numFmtId="0" fontId="4" fillId="0" borderId="2" xfId="0" applyFont="1" applyBorder="1" applyAlignment="1">
      <alignment horizontal="center" vertical="center"/>
    </xf>
    <xf numFmtId="8" fontId="21" fillId="0" borderId="2" xfId="0" applyNumberFormat="1" applyFont="1" applyBorder="1" applyAlignment="1">
      <alignment horizontal="center"/>
    </xf>
    <xf numFmtId="0" fontId="11" fillId="0" borderId="19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4" fillId="0" borderId="5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4" fillId="0" borderId="20" xfId="0" applyFont="1" applyBorder="1" applyAlignment="1">
      <alignment vertical="center" wrapText="1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4" fillId="0" borderId="21" xfId="0" applyFont="1" applyBorder="1" applyAlignment="1" applyProtection="1">
      <alignment horizontal="center" vertical="center" wrapText="1"/>
      <protection locked="0"/>
    </xf>
    <xf numFmtId="6" fontId="21" fillId="0" borderId="23" xfId="0" applyNumberFormat="1" applyFont="1" applyBorder="1" applyAlignment="1">
      <alignment horizontal="center"/>
    </xf>
    <xf numFmtId="6" fontId="21" fillId="0" borderId="24" xfId="0" applyNumberFormat="1" applyFont="1" applyBorder="1" applyAlignment="1">
      <alignment horizontal="center"/>
    </xf>
    <xf numFmtId="6" fontId="5" fillId="0" borderId="4" xfId="0" applyNumberFormat="1" applyFont="1" applyBorder="1" applyAlignment="1">
      <alignment horizontal="right" vertical="center"/>
    </xf>
    <xf numFmtId="1" fontId="9" fillId="0" borderId="1" xfId="0" applyNumberFormat="1" applyFont="1" applyBorder="1" applyAlignment="1" applyProtection="1">
      <alignment horizontal="center" vertical="center" wrapText="1"/>
      <protection locked="0"/>
    </xf>
    <xf numFmtId="1" fontId="16" fillId="0" borderId="4" xfId="0" applyNumberFormat="1" applyFont="1" applyBorder="1" applyAlignment="1">
      <alignment horizontal="right" vertical="center" wrapText="1"/>
    </xf>
    <xf numFmtId="164" fontId="5" fillId="0" borderId="4" xfId="0" applyNumberFormat="1" applyFont="1" applyBorder="1" applyAlignment="1">
      <alignment vertical="center" wrapText="1"/>
    </xf>
    <xf numFmtId="0" fontId="5" fillId="0" borderId="6" xfId="0" applyFont="1" applyBorder="1" applyAlignment="1">
      <alignment horizontal="left" vertical="center" wrapText="1"/>
    </xf>
  </cellXfs>
  <cellStyles count="2">
    <cellStyle name="Hypertextové prepojenie" xfId="1" builtinId="8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stp@zsvts.s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54"/>
  <sheetViews>
    <sheetView showGridLines="0" tabSelected="1" showWhiteSpace="0" zoomScale="145" zoomScaleNormal="145" zoomScaleSheetLayoutView="100" workbookViewId="0">
      <selection sqref="A1:B1"/>
    </sheetView>
  </sheetViews>
  <sheetFormatPr defaultColWidth="9.140625" defaultRowHeight="15" x14ac:dyDescent="0.25"/>
  <cols>
    <col min="1" max="1" width="16.140625" customWidth="1"/>
    <col min="2" max="2" width="6.5703125" customWidth="1"/>
    <col min="3" max="6" width="5.140625" customWidth="1"/>
    <col min="7" max="7" width="8.42578125" customWidth="1"/>
    <col min="8" max="8" width="6.5703125" customWidth="1"/>
    <col min="9" max="15" width="6" customWidth="1"/>
  </cols>
  <sheetData>
    <row r="1" spans="1:15" ht="18" customHeight="1" x14ac:dyDescent="0.25">
      <c r="A1" s="78" t="s">
        <v>41</v>
      </c>
      <c r="B1" s="78"/>
      <c r="C1" s="22"/>
      <c r="D1" s="22"/>
      <c r="E1" s="22"/>
      <c r="F1" s="22"/>
      <c r="G1" s="22"/>
      <c r="H1" s="22"/>
      <c r="I1" s="22"/>
      <c r="J1" s="57" t="s">
        <v>40</v>
      </c>
      <c r="K1" s="57"/>
      <c r="L1" s="57"/>
      <c r="M1" s="57"/>
      <c r="N1" s="57"/>
      <c r="O1" s="57"/>
    </row>
    <row r="2" spans="1:15" x14ac:dyDescent="0.25">
      <c r="A2" s="2" t="s">
        <v>0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</row>
    <row r="3" spans="1:15" x14ac:dyDescent="0.25">
      <c r="A3" s="2" t="s">
        <v>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</row>
    <row r="4" spans="1:15" x14ac:dyDescent="0.25">
      <c r="A4" s="15" t="s">
        <v>2</v>
      </c>
      <c r="B4" s="15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</row>
    <row r="5" spans="1:15" x14ac:dyDescent="0.25">
      <c r="A5" s="23" t="s">
        <v>3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</row>
    <row r="6" spans="1:15" ht="39" customHeight="1" x14ac:dyDescent="0.25">
      <c r="A6" s="54" t="s">
        <v>42</v>
      </c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</row>
    <row r="7" spans="1:15" x14ac:dyDescent="0.25">
      <c r="A7" s="55" t="s">
        <v>43</v>
      </c>
      <c r="B7" s="55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</row>
    <row r="8" spans="1:15" x14ac:dyDescent="0.25">
      <c r="A8" s="56" t="s">
        <v>44</v>
      </c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</row>
    <row r="9" spans="1:15" ht="19.5" customHeight="1" x14ac:dyDescent="0.25">
      <c r="A9" s="79" t="s">
        <v>4</v>
      </c>
      <c r="B9" s="80"/>
      <c r="C9" s="66"/>
      <c r="D9" s="66"/>
      <c r="E9" s="66"/>
      <c r="F9" s="66"/>
      <c r="G9" s="66"/>
      <c r="H9" s="66"/>
      <c r="I9" s="66"/>
      <c r="J9" s="66"/>
      <c r="K9" s="66"/>
      <c r="L9" s="66"/>
      <c r="M9" s="66"/>
      <c r="N9" s="66"/>
      <c r="O9" s="67"/>
    </row>
    <row r="10" spans="1:15" ht="18.75" customHeight="1" x14ac:dyDescent="0.25">
      <c r="A10" s="37" t="s">
        <v>5</v>
      </c>
      <c r="B10" s="38"/>
      <c r="C10" s="38"/>
      <c r="D10" s="38"/>
      <c r="E10" s="38"/>
      <c r="F10" s="38"/>
      <c r="G10" s="38"/>
      <c r="H10" s="38"/>
      <c r="I10" s="39"/>
      <c r="J10" s="39"/>
      <c r="K10" s="39"/>
      <c r="L10" s="39"/>
      <c r="M10" s="39"/>
      <c r="N10" s="39"/>
      <c r="O10" s="40"/>
    </row>
    <row r="11" spans="1:15" x14ac:dyDescent="0.25">
      <c r="A11" s="79" t="s">
        <v>6</v>
      </c>
      <c r="B11" s="80"/>
      <c r="C11" s="66"/>
      <c r="D11" s="66"/>
      <c r="E11" s="66"/>
      <c r="F11" s="66"/>
      <c r="G11" s="66"/>
      <c r="H11" s="66"/>
      <c r="I11" s="66"/>
      <c r="J11" s="66"/>
      <c r="K11" s="66"/>
      <c r="L11" s="66"/>
      <c r="M11" s="66"/>
      <c r="N11" s="66"/>
      <c r="O11" s="67"/>
    </row>
    <row r="12" spans="1:15" x14ac:dyDescent="0.25">
      <c r="A12" s="79" t="s">
        <v>7</v>
      </c>
      <c r="B12" s="81"/>
      <c r="C12" s="66"/>
      <c r="D12" s="66"/>
      <c r="E12" s="66"/>
      <c r="F12" s="66"/>
      <c r="G12" s="66"/>
      <c r="H12" s="66"/>
      <c r="I12" s="66"/>
      <c r="J12" s="66"/>
      <c r="K12" s="66"/>
      <c r="L12" s="66"/>
      <c r="M12" s="66"/>
      <c r="N12" s="66"/>
      <c r="O12" s="67"/>
    </row>
    <row r="13" spans="1:15" x14ac:dyDescent="0.25">
      <c r="A13" s="21" t="s">
        <v>8</v>
      </c>
      <c r="B13" s="39"/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40"/>
    </row>
    <row r="14" spans="1:15" x14ac:dyDescent="0.25">
      <c r="A14" s="21" t="s">
        <v>9</v>
      </c>
      <c r="B14" s="82"/>
      <c r="C14" s="82"/>
      <c r="D14" s="82"/>
      <c r="E14" s="82"/>
      <c r="F14" s="82"/>
      <c r="G14" s="83"/>
      <c r="H14" s="68" t="s">
        <v>10</v>
      </c>
      <c r="I14" s="69"/>
      <c r="J14" s="66"/>
      <c r="K14" s="66"/>
      <c r="L14" s="66"/>
      <c r="M14" s="66"/>
      <c r="N14" s="66"/>
      <c r="O14" s="67"/>
    </row>
    <row r="15" spans="1:15" ht="15" customHeight="1" x14ac:dyDescent="0.25">
      <c r="A15" s="21" t="s">
        <v>11</v>
      </c>
      <c r="B15" s="39"/>
      <c r="C15" s="39"/>
      <c r="D15" s="39"/>
      <c r="E15" s="39"/>
      <c r="F15" s="39"/>
      <c r="G15" s="40"/>
      <c r="H15" s="37" t="s">
        <v>12</v>
      </c>
      <c r="I15" s="38"/>
      <c r="J15" s="38"/>
      <c r="K15" s="66"/>
      <c r="L15" s="66"/>
      <c r="M15" s="66"/>
      <c r="N15" s="66"/>
      <c r="O15" s="67"/>
    </row>
    <row r="16" spans="1:15" ht="6" customHeight="1" x14ac:dyDescent="0.25">
      <c r="A16" s="5"/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</row>
    <row r="17" spans="1:15" x14ac:dyDescent="0.25">
      <c r="A17" s="6" t="s">
        <v>45</v>
      </c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</row>
    <row r="18" spans="1:15" x14ac:dyDescent="0.25">
      <c r="A18" s="7" t="s">
        <v>46</v>
      </c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</row>
    <row r="19" spans="1:15" x14ac:dyDescent="0.25">
      <c r="A19" s="20" t="s">
        <v>47</v>
      </c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</row>
    <row r="20" spans="1:15" x14ac:dyDescent="0.25">
      <c r="A20" s="20"/>
      <c r="B20" s="22"/>
      <c r="C20" s="22"/>
      <c r="D20" s="22"/>
      <c r="E20" s="22"/>
      <c r="F20" s="22"/>
      <c r="G20" s="61" t="s">
        <v>38</v>
      </c>
      <c r="H20" s="61"/>
      <c r="I20" s="61" t="s">
        <v>36</v>
      </c>
      <c r="J20" s="61"/>
      <c r="K20" s="61" t="s">
        <v>49</v>
      </c>
      <c r="L20" s="61"/>
      <c r="M20" s="24" t="s">
        <v>53</v>
      </c>
      <c r="N20" s="62" t="s">
        <v>49</v>
      </c>
      <c r="O20" s="62"/>
    </row>
    <row r="21" spans="1:15" x14ac:dyDescent="0.25">
      <c r="A21" s="19" t="s">
        <v>13</v>
      </c>
      <c r="B21" s="25"/>
      <c r="C21" s="25"/>
      <c r="D21" s="25"/>
      <c r="E21" s="25"/>
      <c r="F21" s="26"/>
      <c r="G21" s="59"/>
      <c r="H21" s="59"/>
      <c r="I21" s="59"/>
      <c r="J21" s="59"/>
      <c r="K21" s="59" t="s">
        <v>54</v>
      </c>
      <c r="L21" s="59"/>
      <c r="M21" s="32" t="s">
        <v>52</v>
      </c>
      <c r="N21" s="63"/>
      <c r="O21" s="63"/>
    </row>
    <row r="22" spans="1:15" ht="6.75" customHeight="1" x14ac:dyDescent="0.25">
      <c r="A22" s="11"/>
      <c r="B22" s="27"/>
      <c r="C22" s="27"/>
      <c r="D22" s="27"/>
      <c r="E22" s="27"/>
      <c r="F22" s="28"/>
      <c r="G22" s="27"/>
      <c r="H22" s="27"/>
      <c r="I22" s="27"/>
      <c r="J22" s="27"/>
      <c r="K22" s="27"/>
      <c r="L22" s="27"/>
      <c r="M22" s="27"/>
      <c r="N22" s="27"/>
      <c r="O22" s="27"/>
    </row>
    <row r="23" spans="1:15" ht="19.7" customHeight="1" x14ac:dyDescent="0.25">
      <c r="A23" s="65" t="s">
        <v>14</v>
      </c>
      <c r="B23" s="65"/>
      <c r="C23" s="65"/>
      <c r="D23" s="65"/>
      <c r="E23" s="65"/>
      <c r="F23" s="65"/>
      <c r="G23" s="52">
        <v>85</v>
      </c>
      <c r="H23" s="52"/>
      <c r="I23" s="58">
        <v>0.2</v>
      </c>
      <c r="J23" s="58"/>
      <c r="K23" s="86">
        <f>(G23*I23)+G23</f>
        <v>102</v>
      </c>
      <c r="L23" s="86">
        <f>(I23*K23)+I23</f>
        <v>20.6</v>
      </c>
      <c r="M23" s="33">
        <v>0</v>
      </c>
      <c r="N23" s="53">
        <f>K23*M23</f>
        <v>0</v>
      </c>
      <c r="O23" s="53"/>
    </row>
    <row r="24" spans="1:15" ht="19.7" customHeight="1" x14ac:dyDescent="0.25">
      <c r="A24" s="65" t="s">
        <v>15</v>
      </c>
      <c r="B24" s="65"/>
      <c r="C24" s="65"/>
      <c r="D24" s="65"/>
      <c r="E24" s="65"/>
      <c r="F24" s="65"/>
      <c r="G24" s="52">
        <v>60</v>
      </c>
      <c r="H24" s="52"/>
      <c r="I24" s="58">
        <v>0.2</v>
      </c>
      <c r="J24" s="58"/>
      <c r="K24" s="86">
        <f t="shared" ref="K24:K30" si="0">(G24*I24)+G24</f>
        <v>72</v>
      </c>
      <c r="L24" s="86">
        <f t="shared" ref="L24:L30" si="1">(I24*K24)+I24</f>
        <v>14.6</v>
      </c>
      <c r="M24" s="33">
        <v>0</v>
      </c>
      <c r="N24" s="53">
        <f t="shared" ref="N24:N30" si="2">K24*M24</f>
        <v>0</v>
      </c>
      <c r="O24" s="53"/>
    </row>
    <row r="25" spans="1:15" ht="19.7" customHeight="1" x14ac:dyDescent="0.25">
      <c r="A25" s="65" t="s">
        <v>37</v>
      </c>
      <c r="B25" s="65"/>
      <c r="C25" s="65"/>
      <c r="D25" s="65"/>
      <c r="E25" s="65"/>
      <c r="F25" s="65"/>
      <c r="G25" s="52">
        <v>135</v>
      </c>
      <c r="H25" s="52"/>
      <c r="I25" s="58">
        <v>0.2</v>
      </c>
      <c r="J25" s="58"/>
      <c r="K25" s="86">
        <f t="shared" si="0"/>
        <v>162</v>
      </c>
      <c r="L25" s="86">
        <f t="shared" si="1"/>
        <v>32.6</v>
      </c>
      <c r="M25" s="33">
        <v>0</v>
      </c>
      <c r="N25" s="53">
        <f t="shared" si="2"/>
        <v>0</v>
      </c>
      <c r="O25" s="53"/>
    </row>
    <row r="26" spans="1:15" ht="19.7" customHeight="1" x14ac:dyDescent="0.25">
      <c r="A26" s="90" t="s">
        <v>57</v>
      </c>
      <c r="B26" s="90"/>
      <c r="C26" s="90"/>
      <c r="D26" s="90"/>
      <c r="E26" s="90"/>
      <c r="F26" s="90"/>
      <c r="G26" s="90"/>
      <c r="H26" s="89">
        <v>8.33</v>
      </c>
      <c r="I26" s="58">
        <v>0.2</v>
      </c>
      <c r="J26" s="58"/>
      <c r="K26" s="86">
        <f>(H26*I26)+H26</f>
        <v>9.9960000000000004</v>
      </c>
      <c r="L26" s="86">
        <f t="shared" si="1"/>
        <v>2.1992000000000003</v>
      </c>
      <c r="M26" s="88">
        <f>SUM(H38:L41)</f>
        <v>0</v>
      </c>
      <c r="N26" s="53">
        <f t="shared" si="2"/>
        <v>0</v>
      </c>
      <c r="O26" s="53"/>
    </row>
    <row r="27" spans="1:15" ht="19.7" customHeight="1" x14ac:dyDescent="0.25">
      <c r="A27" s="90" t="s">
        <v>58</v>
      </c>
      <c r="B27" s="90"/>
      <c r="C27" s="90"/>
      <c r="D27" s="90"/>
      <c r="E27" s="90"/>
      <c r="F27" s="90"/>
      <c r="G27" s="90"/>
      <c r="H27" s="89">
        <v>14.17</v>
      </c>
      <c r="I27" s="58">
        <v>0.2</v>
      </c>
      <c r="J27" s="58"/>
      <c r="K27" s="86">
        <f>(H27*I27)+H27</f>
        <v>17.004000000000001</v>
      </c>
      <c r="L27" s="86">
        <f t="shared" ref="L27" si="3">(I27*K27)+I27</f>
        <v>3.6008000000000004</v>
      </c>
      <c r="M27" s="88">
        <f>SUM(M38:O41)</f>
        <v>0</v>
      </c>
      <c r="N27" s="53">
        <f t="shared" si="2"/>
        <v>0</v>
      </c>
      <c r="O27" s="53"/>
    </row>
    <row r="28" spans="1:15" ht="19.7" customHeight="1" x14ac:dyDescent="0.25">
      <c r="A28" s="65" t="s">
        <v>16</v>
      </c>
      <c r="B28" s="65"/>
      <c r="C28" s="65"/>
      <c r="D28" s="65"/>
      <c r="E28" s="65"/>
      <c r="F28" s="65"/>
      <c r="G28" s="52">
        <v>25</v>
      </c>
      <c r="H28" s="52"/>
      <c r="I28" s="58">
        <v>0.2</v>
      </c>
      <c r="J28" s="58"/>
      <c r="K28" s="86">
        <f t="shared" si="0"/>
        <v>30</v>
      </c>
      <c r="L28" s="86">
        <f t="shared" si="1"/>
        <v>6.2</v>
      </c>
      <c r="M28" s="33">
        <v>0</v>
      </c>
      <c r="N28" s="53">
        <f t="shared" si="2"/>
        <v>0</v>
      </c>
      <c r="O28" s="53"/>
    </row>
    <row r="29" spans="1:15" ht="19.7" customHeight="1" x14ac:dyDescent="0.25">
      <c r="A29" s="65" t="s">
        <v>17</v>
      </c>
      <c r="B29" s="65"/>
      <c r="C29" s="65"/>
      <c r="D29" s="65"/>
      <c r="E29" s="65"/>
      <c r="F29" s="65"/>
      <c r="G29" s="52">
        <v>15</v>
      </c>
      <c r="H29" s="52"/>
      <c r="I29" s="58">
        <v>0.2</v>
      </c>
      <c r="J29" s="58"/>
      <c r="K29" s="86">
        <f t="shared" si="0"/>
        <v>18</v>
      </c>
      <c r="L29" s="86">
        <f t="shared" si="1"/>
        <v>3.8000000000000003</v>
      </c>
      <c r="M29" s="33">
        <v>0</v>
      </c>
      <c r="N29" s="53">
        <f t="shared" si="2"/>
        <v>0</v>
      </c>
      <c r="O29" s="53"/>
    </row>
    <row r="30" spans="1:15" ht="19.7" customHeight="1" thickBot="1" x14ac:dyDescent="0.3">
      <c r="A30" s="65" t="s">
        <v>35</v>
      </c>
      <c r="B30" s="65"/>
      <c r="C30" s="65"/>
      <c r="D30" s="65"/>
      <c r="E30" s="65"/>
      <c r="F30" s="65"/>
      <c r="G30" s="52">
        <v>20</v>
      </c>
      <c r="H30" s="52"/>
      <c r="I30" s="58">
        <v>0.2</v>
      </c>
      <c r="J30" s="58"/>
      <c r="K30" s="86">
        <f t="shared" si="0"/>
        <v>24</v>
      </c>
      <c r="L30" s="86">
        <f t="shared" si="1"/>
        <v>5.0000000000000009</v>
      </c>
      <c r="M30" s="33">
        <v>0</v>
      </c>
      <c r="N30" s="53">
        <f t="shared" si="2"/>
        <v>0</v>
      </c>
      <c r="O30" s="53"/>
    </row>
    <row r="31" spans="1:15" ht="19.7" customHeight="1" thickTop="1" thickBot="1" x14ac:dyDescent="0.3">
      <c r="A31" s="16" t="s">
        <v>18</v>
      </c>
      <c r="B31" s="29"/>
      <c r="C31" s="29"/>
      <c r="D31" s="29"/>
      <c r="E31" s="29"/>
      <c r="F31" s="30"/>
      <c r="G31" s="29"/>
      <c r="H31" s="29"/>
      <c r="I31" s="64"/>
      <c r="J31" s="64"/>
      <c r="K31" s="74"/>
      <c r="L31" s="74"/>
      <c r="M31" s="31"/>
      <c r="N31" s="84">
        <f>SUM(N23+N24+N25+N26+N27+N28+N29+N30)</f>
        <v>0</v>
      </c>
      <c r="O31" s="85"/>
    </row>
    <row r="32" spans="1:15" ht="9" customHeight="1" x14ac:dyDescent="0.25">
      <c r="A32" s="1"/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</row>
    <row r="33" spans="1:15" ht="15.75" thickBot="1" x14ac:dyDescent="0.3">
      <c r="A33" s="73" t="s">
        <v>48</v>
      </c>
      <c r="B33" s="73"/>
      <c r="C33" s="73"/>
      <c r="D33" s="73"/>
      <c r="E33" s="73"/>
      <c r="F33" s="73"/>
      <c r="G33" s="73"/>
      <c r="H33" s="73"/>
      <c r="I33" s="73"/>
      <c r="J33" s="73"/>
      <c r="K33" s="73"/>
      <c r="L33" s="73"/>
      <c r="M33" s="73"/>
      <c r="N33" s="73"/>
      <c r="O33" s="73"/>
    </row>
    <row r="34" spans="1:15" ht="6" customHeight="1" x14ac:dyDescent="0.25">
      <c r="A34" s="43" t="s">
        <v>19</v>
      </c>
      <c r="B34" s="44"/>
      <c r="C34" s="44"/>
      <c r="D34" s="44"/>
      <c r="E34" s="44"/>
      <c r="F34" s="45"/>
      <c r="G34" s="41" t="s">
        <v>20</v>
      </c>
      <c r="H34" s="43" t="s">
        <v>31</v>
      </c>
      <c r="I34" s="44"/>
      <c r="J34" s="44"/>
      <c r="K34" s="44"/>
      <c r="L34" s="45"/>
      <c r="M34" s="43" t="s">
        <v>32</v>
      </c>
      <c r="N34" s="44"/>
      <c r="O34" s="45"/>
    </row>
    <row r="35" spans="1:15" ht="9.75" customHeight="1" x14ac:dyDescent="0.25">
      <c r="A35" s="46"/>
      <c r="B35" s="47"/>
      <c r="C35" s="47"/>
      <c r="D35" s="47"/>
      <c r="E35" s="47"/>
      <c r="F35" s="48"/>
      <c r="G35" s="42"/>
      <c r="H35" s="46"/>
      <c r="I35" s="47"/>
      <c r="J35" s="47"/>
      <c r="K35" s="47"/>
      <c r="L35" s="48"/>
      <c r="M35" s="49"/>
      <c r="N35" s="50"/>
      <c r="O35" s="51"/>
    </row>
    <row r="36" spans="1:15" ht="23.25" customHeight="1" thickBot="1" x14ac:dyDescent="0.3">
      <c r="A36" s="70"/>
      <c r="B36" s="71"/>
      <c r="C36" s="71"/>
      <c r="D36" s="71"/>
      <c r="E36" s="71"/>
      <c r="F36" s="72"/>
      <c r="G36" s="18" t="s">
        <v>25</v>
      </c>
      <c r="H36" s="70"/>
      <c r="I36" s="71"/>
      <c r="J36" s="71"/>
      <c r="K36" s="71"/>
      <c r="L36" s="72"/>
      <c r="M36" s="75" t="s">
        <v>34</v>
      </c>
      <c r="N36" s="76"/>
      <c r="O36" s="77"/>
    </row>
    <row r="37" spans="1:15" ht="18.75" thickBot="1" x14ac:dyDescent="0.3">
      <c r="A37" s="17" t="s">
        <v>21</v>
      </c>
      <c r="B37" s="9" t="s">
        <v>39</v>
      </c>
      <c r="C37" s="13" t="s">
        <v>22</v>
      </c>
      <c r="D37" s="8" t="s">
        <v>23</v>
      </c>
      <c r="E37" s="8" t="s">
        <v>24</v>
      </c>
      <c r="F37" s="8" t="s">
        <v>55</v>
      </c>
      <c r="G37" s="10"/>
      <c r="H37" s="14" t="s">
        <v>26</v>
      </c>
      <c r="I37" s="14" t="s">
        <v>27</v>
      </c>
      <c r="J37" s="14" t="s">
        <v>28</v>
      </c>
      <c r="K37" s="14" t="s">
        <v>30</v>
      </c>
      <c r="L37" s="14" t="s">
        <v>29</v>
      </c>
      <c r="M37" s="14" t="s">
        <v>33</v>
      </c>
      <c r="N37" s="14" t="s">
        <v>27</v>
      </c>
      <c r="O37" s="14" t="s">
        <v>28</v>
      </c>
    </row>
    <row r="38" spans="1:15" ht="15.75" thickBot="1" x14ac:dyDescent="0.3">
      <c r="A38" s="34"/>
      <c r="B38" s="35"/>
      <c r="C38" s="35"/>
      <c r="D38" s="35"/>
      <c r="E38" s="35"/>
      <c r="F38" s="35"/>
      <c r="G38" s="35"/>
      <c r="H38" s="87"/>
      <c r="I38" s="87"/>
      <c r="J38" s="87"/>
      <c r="K38" s="87"/>
      <c r="L38" s="87"/>
      <c r="M38" s="87"/>
      <c r="N38" s="87"/>
      <c r="O38" s="87"/>
    </row>
    <row r="39" spans="1:15" ht="15.75" thickBot="1" x14ac:dyDescent="0.3">
      <c r="A39" s="34"/>
      <c r="B39" s="35"/>
      <c r="C39" s="35"/>
      <c r="D39" s="35"/>
      <c r="E39" s="35"/>
      <c r="F39" s="35"/>
      <c r="G39" s="35"/>
      <c r="H39" s="87"/>
      <c r="I39" s="87"/>
      <c r="J39" s="87"/>
      <c r="K39" s="87"/>
      <c r="L39" s="87"/>
      <c r="M39" s="87"/>
      <c r="N39" s="87"/>
      <c r="O39" s="87"/>
    </row>
    <row r="40" spans="1:15" ht="15.75" thickBot="1" x14ac:dyDescent="0.3">
      <c r="A40" s="34"/>
      <c r="B40" s="35"/>
      <c r="C40" s="35"/>
      <c r="D40" s="35"/>
      <c r="E40" s="35"/>
      <c r="F40" s="35"/>
      <c r="G40" s="35"/>
      <c r="H40" s="87"/>
      <c r="I40" s="87"/>
      <c r="J40" s="87"/>
      <c r="K40" s="87"/>
      <c r="L40" s="87"/>
      <c r="M40" s="87"/>
      <c r="N40" s="87"/>
      <c r="O40" s="87"/>
    </row>
    <row r="41" spans="1:15" ht="15.75" thickBot="1" x14ac:dyDescent="0.3">
      <c r="A41" s="34"/>
      <c r="B41" s="35"/>
      <c r="C41" s="35"/>
      <c r="D41" s="35"/>
      <c r="E41" s="35"/>
      <c r="F41" s="35"/>
      <c r="G41" s="35"/>
      <c r="H41" s="87"/>
      <c r="I41" s="87"/>
      <c r="J41" s="87"/>
      <c r="K41" s="87"/>
      <c r="L41" s="87"/>
      <c r="M41" s="87"/>
      <c r="N41" s="87"/>
      <c r="O41" s="87"/>
    </row>
    <row r="42" spans="1:15" x14ac:dyDescent="0.25">
      <c r="A42" s="11" t="s">
        <v>56</v>
      </c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</row>
    <row r="43" spans="1:15" ht="20.25" customHeight="1" x14ac:dyDescent="0.25">
      <c r="A43" s="36" t="s">
        <v>51</v>
      </c>
      <c r="B43" s="36"/>
      <c r="C43" s="36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</row>
    <row r="44" spans="1:15" x14ac:dyDescent="0.25">
      <c r="A44" s="60" t="s">
        <v>50</v>
      </c>
      <c r="B44" s="60"/>
      <c r="C44" s="60"/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0"/>
    </row>
    <row r="45" spans="1:15" ht="15.75" customHeight="1" x14ac:dyDescent="0.25">
      <c r="A45" s="60"/>
      <c r="B45" s="60"/>
      <c r="C45" s="60"/>
      <c r="D45" s="60"/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</row>
    <row r="46" spans="1:15" x14ac:dyDescent="0.25">
      <c r="A46" s="4"/>
    </row>
    <row r="47" spans="1:15" x14ac:dyDescent="0.25">
      <c r="A47" s="4"/>
    </row>
    <row r="48" spans="1:15" x14ac:dyDescent="0.25">
      <c r="A48" s="3"/>
    </row>
    <row r="49" spans="1:1" x14ac:dyDescent="0.25">
      <c r="A49" s="12"/>
    </row>
    <row r="50" spans="1:1" x14ac:dyDescent="0.25">
      <c r="A50" s="6"/>
    </row>
    <row r="51" spans="1:1" x14ac:dyDescent="0.25">
      <c r="A51" s="6"/>
    </row>
    <row r="52" spans="1:1" x14ac:dyDescent="0.25">
      <c r="A52" s="6"/>
    </row>
    <row r="53" spans="1:1" x14ac:dyDescent="0.25">
      <c r="A53" s="6"/>
    </row>
    <row r="54" spans="1:1" x14ac:dyDescent="0.25">
      <c r="A54" s="6"/>
    </row>
  </sheetData>
  <sheetProtection algorithmName="SHA-512" hashValue="4jJXR8Ov+9UFXRaYIss49JREdwCll4tOyhUlTwSdTKXlsOEi6NR8nUe4HvcYUESTK0VIAWgWuLX0P6wybMVsQA==" saltValue="cKwNTue6VaKVTKLnZo79wQ==" spinCount="100000" sheet="1"/>
  <mergeCells count="76">
    <mergeCell ref="N26:O26"/>
    <mergeCell ref="K20:L20"/>
    <mergeCell ref="A25:F25"/>
    <mergeCell ref="G25:H25"/>
    <mergeCell ref="A26:G26"/>
    <mergeCell ref="K29:L29"/>
    <mergeCell ref="K28:L28"/>
    <mergeCell ref="A29:F29"/>
    <mergeCell ref="A28:F28"/>
    <mergeCell ref="A27:G27"/>
    <mergeCell ref="H36:L36"/>
    <mergeCell ref="N31:O31"/>
    <mergeCell ref="A33:O33"/>
    <mergeCell ref="A36:F36"/>
    <mergeCell ref="K31:L31"/>
    <mergeCell ref="M36:O36"/>
    <mergeCell ref="H34:L35"/>
    <mergeCell ref="N28:O28"/>
    <mergeCell ref="N27:O27"/>
    <mergeCell ref="J14:O14"/>
    <mergeCell ref="B13:O13"/>
    <mergeCell ref="N23:O23"/>
    <mergeCell ref="N24:O24"/>
    <mergeCell ref="H14:I14"/>
    <mergeCell ref="K23:L23"/>
    <mergeCell ref="I23:J23"/>
    <mergeCell ref="I24:J24"/>
    <mergeCell ref="A23:F23"/>
    <mergeCell ref="B15:G15"/>
    <mergeCell ref="B14:G14"/>
    <mergeCell ref="G24:H24"/>
    <mergeCell ref="A24:F24"/>
    <mergeCell ref="K15:O15"/>
    <mergeCell ref="A44:O45"/>
    <mergeCell ref="G20:H21"/>
    <mergeCell ref="I20:J21"/>
    <mergeCell ref="N20:O21"/>
    <mergeCell ref="I31:J31"/>
    <mergeCell ref="G23:H23"/>
    <mergeCell ref="K24:L24"/>
    <mergeCell ref="A30:F30"/>
    <mergeCell ref="I30:J30"/>
    <mergeCell ref="K30:L30"/>
    <mergeCell ref="N29:O29"/>
    <mergeCell ref="N30:O30"/>
    <mergeCell ref="I25:J25"/>
    <mergeCell ref="I26:J26"/>
    <mergeCell ref="I27:J27"/>
    <mergeCell ref="I28:J28"/>
    <mergeCell ref="A6:O6"/>
    <mergeCell ref="A7:O7"/>
    <mergeCell ref="A8:O8"/>
    <mergeCell ref="J1:O1"/>
    <mergeCell ref="H15:J15"/>
    <mergeCell ref="A1:B1"/>
    <mergeCell ref="C12:O12"/>
    <mergeCell ref="A9:B9"/>
    <mergeCell ref="A11:B11"/>
    <mergeCell ref="A12:B12"/>
    <mergeCell ref="C9:O9"/>
    <mergeCell ref="C11:O11"/>
    <mergeCell ref="A43:O43"/>
    <mergeCell ref="A10:H10"/>
    <mergeCell ref="I10:O10"/>
    <mergeCell ref="G34:G35"/>
    <mergeCell ref="A34:F35"/>
    <mergeCell ref="M34:O35"/>
    <mergeCell ref="G30:H30"/>
    <mergeCell ref="G29:H29"/>
    <mergeCell ref="G28:H28"/>
    <mergeCell ref="N25:O25"/>
    <mergeCell ref="I29:J29"/>
    <mergeCell ref="K21:L21"/>
    <mergeCell ref="K26:L26"/>
    <mergeCell ref="K25:L25"/>
    <mergeCell ref="K27:L27"/>
  </mergeCells>
  <hyperlinks>
    <hyperlink ref="A5" r:id="rId1" display="mailto:sstp@zsvts.sk" xr:uid="{00000000-0004-0000-0000-000000000000}"/>
  </hyperlinks>
  <pageMargins left="0" right="0" top="0.23622047244094491" bottom="0.78740157480314965" header="0.31496062992125984" footer="0.31496062992125984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SSTP</dc:creator>
  <cp:lastModifiedBy>Marek Lehota</cp:lastModifiedBy>
  <cp:lastPrinted>2019-03-03T15:12:21Z</cp:lastPrinted>
  <dcterms:created xsi:type="dcterms:W3CDTF">2019-01-14T08:39:55Z</dcterms:created>
  <dcterms:modified xsi:type="dcterms:W3CDTF">2019-03-03T15:18:29Z</dcterms:modified>
</cp:coreProperties>
</file>